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<sst xmlns="http://schemas.openxmlformats.org/spreadsheetml/2006/main" count="26" uniqueCount="26">
  <si>
    <t>Do You Have Enough Yarn???</t>
  </si>
  <si>
    <t>Instructions:</t>
  </si>
  <si>
    <t>Step One:</t>
  </si>
  <si>
    <t>Count the number of rows you have completed.  For example, I'm to the end of the suggested number of rows on my Hemlock Ring Blanket--101.</t>
  </si>
  <si>
    <t>A Calculator to help you figure out if you have enough yarn for more repeats on your circular shawl/blanket!</t>
  </si>
  <si>
    <t>Step Two:</t>
  </si>
  <si>
    <t>Decide on your repeat.  Does the pattern call for a 5 round repeat?  10 rounds?  Whatever it is, input that number.  Don't have a repeat?  You can use 1 (for 1 round).  Then the calculator will give you the number of rounds you can complete with your remaining yarn.  In the example, my repeat is feather and fan with a 5 round repeat, so I use 5.</t>
  </si>
  <si>
    <t>by: Megan Ellinger</t>
  </si>
  <si>
    <t>yarntechwithmegan.wordpress.com</t>
  </si>
  <si>
    <t>megan.ellinger@gmail.com</t>
  </si>
  <si>
    <t>How Many Rows do you have complete?</t>
  </si>
  <si>
    <t>How Many Rows are in your repeat?</t>
  </si>
  <si>
    <t>Step Three:</t>
  </si>
  <si>
    <t>Weigh Your Project.  You can use ounces or grams, but be consistent!  I don't bother to remove my needles--they usually are a negligible addition to the weight and they add a tiny fudge factor that makes numbers a little bit more conservative, which I like.</t>
  </si>
  <si>
    <t>How much does your project weigh?</t>
  </si>
  <si>
    <t>**ounces OR grams is fine, just be consistent</t>
  </si>
  <si>
    <t>How much does your yarn weigh?</t>
  </si>
  <si>
    <t>Weigh the Ball of Yarn (and any additional balls you'll want to use).  Remember to use the same unit (ounces OR grams) you used when you weighed your project.</t>
  </si>
  <si>
    <t>Step Four:</t>
  </si>
  <si>
    <t>Percentage of yarn REMAINING:</t>
  </si>
  <si>
    <t>Perc. Additional Yarn You Need:</t>
  </si>
  <si>
    <t>Additional Repeats:</t>
  </si>
  <si>
    <t>Do You Have ENOUGH??</t>
  </si>
  <si>
    <t>**REMEMBER!!!  This calculator DOES NOT account for binding off!!!  To account for the bind off, you can either subtract some from the weight of the ball of yarn before putting that number into the calculator OR stop short of where the "yes!" turns to "no!" to be sure.  Remember--some bind offs take a lot more yarn than others!!</t>
  </si>
  <si>
    <t xml:space="preserve">**a note on pi shawls.  This calculator is based on the concept of annuli (the area between concentric circles).  Because pi shawls aren't increased at a constant rate, this calculator won't give great results.  </t>
  </si>
  <si>
    <t>Questions?  Comments?  I'd love to hear them!  Email me (megan.ellinger@gmail.com) or find me on Ravelry as MeganMME</t>
  </si>
</sst>
</file>

<file path=xl/styles.xml><?xml version="1.0" encoding="utf-8"?>
<styleSheet xmlns="http://schemas.openxmlformats.org/spreadsheetml/2006/main">
  <numFmts count="1">
    <numFmt numFmtId="164" formatCode="GENERAL"/>
  </numFmts>
  <fonts count="3">
    <font>
      <sz val="10"/>
      <name val="Arial"/>
      <family val="2"/>
    </font>
    <font>
      <sz val="24"/>
      <name val="Arial"/>
      <family val="2"/>
    </font>
    <font>
      <u val="single"/>
      <sz val="10"/>
      <color indexed="12"/>
      <name val="Arial"/>
      <family val="2"/>
    </font>
  </fonts>
  <fills count="7">
    <fill>
      <patternFill/>
    </fill>
    <fill>
      <patternFill patternType="gray125"/>
    </fill>
    <fill>
      <patternFill patternType="solid">
        <fgColor indexed="44"/>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43"/>
        <bgColor indexed="64"/>
      </patternFill>
    </fill>
  </fills>
  <borders count="11">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 fillId="0" borderId="0" applyNumberFormat="0" applyFill="0" applyBorder="0" applyAlignment="0" applyProtection="0"/>
  </cellStyleXfs>
  <cellXfs count="23">
    <xf numFmtId="164" fontId="0" fillId="0" borderId="0" xfId="0" applyAlignment="1">
      <alignment/>
    </xf>
    <xf numFmtId="164" fontId="0" fillId="0" borderId="0" xfId="0" applyAlignment="1">
      <alignment horizontal="center"/>
    </xf>
    <xf numFmtId="164" fontId="1" fillId="0" borderId="0" xfId="0" applyFont="1" applyBorder="1" applyAlignment="1">
      <alignment horizontal="center"/>
    </xf>
    <xf numFmtId="164" fontId="0" fillId="2" borderId="1" xfId="0" applyFont="1" applyFill="1" applyBorder="1" applyAlignment="1">
      <alignment/>
    </xf>
    <xf numFmtId="164" fontId="0" fillId="2" borderId="2" xfId="0" applyFill="1" applyBorder="1" applyAlignment="1">
      <alignment/>
    </xf>
    <xf numFmtId="164" fontId="0" fillId="2" borderId="3" xfId="0" applyFill="1" applyBorder="1" applyAlignment="1">
      <alignment/>
    </xf>
    <xf numFmtId="164" fontId="0" fillId="2" borderId="4" xfId="0" applyFill="1" applyBorder="1" applyAlignment="1">
      <alignment/>
    </xf>
    <xf numFmtId="164" fontId="0" fillId="2" borderId="0" xfId="0" applyFill="1" applyBorder="1" applyAlignment="1">
      <alignment/>
    </xf>
    <xf numFmtId="164" fontId="0" fillId="2" borderId="5" xfId="0" applyFill="1" applyBorder="1" applyAlignment="1">
      <alignment/>
    </xf>
    <xf numFmtId="164" fontId="0" fillId="2" borderId="5" xfId="0" applyFont="1" applyFill="1" applyBorder="1" applyAlignment="1">
      <alignment wrapText="1"/>
    </xf>
    <xf numFmtId="164" fontId="0" fillId="0" borderId="0" xfId="0" applyFont="1" applyBorder="1" applyAlignment="1">
      <alignment horizontal="center" wrapText="1"/>
    </xf>
    <xf numFmtId="164" fontId="2" fillId="0" borderId="0" xfId="20" applyNumberFormat="1" applyFont="1" applyFill="1" applyBorder="1" applyAlignment="1" applyProtection="1">
      <alignment/>
      <protection/>
    </xf>
    <xf numFmtId="164" fontId="0" fillId="0" borderId="6" xfId="0" applyBorder="1" applyAlignment="1">
      <alignment/>
    </xf>
    <xf numFmtId="164" fontId="2" fillId="0" borderId="6" xfId="20" applyNumberFormat="1" applyFill="1" applyBorder="1" applyAlignment="1" applyProtection="1">
      <alignment/>
      <protection/>
    </xf>
    <xf numFmtId="164" fontId="0" fillId="0" borderId="0" xfId="0" applyFont="1" applyBorder="1" applyAlignment="1">
      <alignment/>
    </xf>
    <xf numFmtId="164" fontId="0" fillId="3" borderId="7" xfId="0" applyFill="1" applyBorder="1" applyAlignment="1">
      <alignment/>
    </xf>
    <xf numFmtId="164" fontId="0" fillId="0" borderId="0" xfId="0" applyFont="1" applyBorder="1" applyAlignment="1">
      <alignment wrapText="1"/>
    </xf>
    <xf numFmtId="164" fontId="0" fillId="2" borderId="8" xfId="0" applyFont="1" applyFill="1" applyBorder="1" applyAlignment="1">
      <alignment wrapText="1"/>
    </xf>
    <xf numFmtId="164" fontId="0" fillId="0" borderId="0" xfId="0" applyNumberFormat="1" applyAlignment="1">
      <alignment/>
    </xf>
    <xf numFmtId="164" fontId="0" fillId="2" borderId="9" xfId="0" applyFill="1" applyBorder="1" applyAlignment="1">
      <alignment/>
    </xf>
    <xf numFmtId="164" fontId="0" fillId="4" borderId="10" xfId="0" applyFont="1" applyFill="1" applyBorder="1" applyAlignment="1">
      <alignment wrapText="1"/>
    </xf>
    <xf numFmtId="164" fontId="0" fillId="5" borderId="10" xfId="0" applyFont="1" applyFill="1" applyBorder="1" applyAlignment="1">
      <alignment wrapText="1"/>
    </xf>
    <xf numFmtId="164" fontId="0" fillId="6" borderId="10" xfId="0" applyFont="1" applyFill="1" applyBorder="1" applyAlignment="1">
      <alignment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gan.ellinger@gmail.com" TargetMode="External" /></Relationships>
</file>

<file path=xl/worksheets/sheet1.xml><?xml version="1.0" encoding="utf-8"?>
<worksheet xmlns="http://schemas.openxmlformats.org/spreadsheetml/2006/main" xmlns:r="http://schemas.openxmlformats.org/officeDocument/2006/relationships">
  <dimension ref="A1:S42"/>
  <sheetViews>
    <sheetView tabSelected="1" workbookViewId="0" topLeftCell="A7">
      <selection activeCell="G28" sqref="G28"/>
    </sheetView>
  </sheetViews>
  <sheetFormatPr defaultColWidth="9.140625" defaultRowHeight="12.75"/>
  <cols>
    <col min="1" max="1" width="11.7109375" style="0" customWidth="1"/>
    <col min="2" max="2" width="7.8515625" style="0" customWidth="1"/>
    <col min="4" max="4" width="11.00390625" style="0" customWidth="1"/>
    <col min="5" max="5" width="9.8515625" style="0" customWidth="1"/>
    <col min="10" max="10" width="1.7109375" style="0" customWidth="1"/>
    <col min="11" max="11" width="2.140625" style="0" customWidth="1"/>
    <col min="12" max="12" width="10.57421875" style="0" customWidth="1"/>
  </cols>
  <sheetData>
    <row r="1" spans="1:6" ht="12.75">
      <c r="A1" s="1"/>
      <c r="B1" s="1"/>
      <c r="C1" s="1"/>
      <c r="D1" s="1"/>
      <c r="E1" s="1"/>
      <c r="F1" s="1"/>
    </row>
    <row r="2" spans="1:6" ht="12.75">
      <c r="A2" s="1"/>
      <c r="B2" s="1"/>
      <c r="C2" s="1"/>
      <c r="D2" s="1"/>
      <c r="E2" s="1"/>
      <c r="F2" s="1"/>
    </row>
    <row r="3" spans="1:8" ht="12.75">
      <c r="A3" s="2" t="s">
        <v>0</v>
      </c>
      <c r="B3" s="2"/>
      <c r="C3" s="2"/>
      <c r="D3" s="2"/>
      <c r="E3" s="2"/>
      <c r="F3" s="2"/>
      <c r="G3" s="2"/>
      <c r="H3" s="2"/>
    </row>
    <row r="4" spans="1:19" ht="12.75">
      <c r="A4" s="2"/>
      <c r="B4" s="2"/>
      <c r="C4" s="2"/>
      <c r="D4" s="2"/>
      <c r="E4" s="2"/>
      <c r="F4" s="2"/>
      <c r="G4" s="2"/>
      <c r="H4" s="2"/>
      <c r="L4" s="3" t="s">
        <v>1</v>
      </c>
      <c r="M4" s="4"/>
      <c r="N4" s="4"/>
      <c r="O4" s="4"/>
      <c r="P4" s="4"/>
      <c r="Q4" s="4"/>
      <c r="R4" s="4"/>
      <c r="S4" s="5"/>
    </row>
    <row r="5" spans="1:19" ht="12.75">
      <c r="A5" s="2"/>
      <c r="B5" s="2"/>
      <c r="C5" s="2"/>
      <c r="D5" s="2"/>
      <c r="E5" s="2"/>
      <c r="F5" s="2"/>
      <c r="G5" s="2"/>
      <c r="H5" s="2"/>
      <c r="L5" s="6"/>
      <c r="M5" s="7"/>
      <c r="N5" s="7"/>
      <c r="O5" s="7"/>
      <c r="P5" s="7"/>
      <c r="Q5" s="7"/>
      <c r="R5" s="7"/>
      <c r="S5" s="8"/>
    </row>
    <row r="6" spans="1:19" ht="12.75" customHeight="1">
      <c r="A6" s="1"/>
      <c r="B6" s="1"/>
      <c r="C6" s="1"/>
      <c r="D6" s="1"/>
      <c r="E6" s="1"/>
      <c r="F6" s="1"/>
      <c r="L6" s="6" t="s">
        <v>2</v>
      </c>
      <c r="M6" s="9" t="s">
        <v>3</v>
      </c>
      <c r="N6" s="9"/>
      <c r="O6" s="9"/>
      <c r="P6" s="9"/>
      <c r="Q6" s="9"/>
      <c r="R6" s="9"/>
      <c r="S6" s="9"/>
    </row>
    <row r="7" spans="1:19" ht="12.75" customHeight="1">
      <c r="A7" s="10" t="s">
        <v>4</v>
      </c>
      <c r="B7" s="10"/>
      <c r="C7" s="10"/>
      <c r="D7" s="10"/>
      <c r="E7" s="10"/>
      <c r="F7" s="10"/>
      <c r="G7" s="10"/>
      <c r="H7" s="10"/>
      <c r="L7" s="6"/>
      <c r="M7" s="9"/>
      <c r="N7" s="9"/>
      <c r="O7" s="9"/>
      <c r="P7" s="9"/>
      <c r="Q7" s="9"/>
      <c r="R7" s="9"/>
      <c r="S7" s="9"/>
    </row>
    <row r="8" spans="1:19" ht="12.75">
      <c r="A8" s="10"/>
      <c r="B8" s="10"/>
      <c r="C8" s="10"/>
      <c r="D8" s="10"/>
      <c r="E8" s="10"/>
      <c r="F8" s="10"/>
      <c r="G8" s="10"/>
      <c r="H8" s="10"/>
      <c r="L8" s="6"/>
      <c r="M8" s="7"/>
      <c r="N8" s="7"/>
      <c r="O8" s="7"/>
      <c r="P8" s="7"/>
      <c r="Q8" s="7"/>
      <c r="R8" s="7"/>
      <c r="S8" s="8"/>
    </row>
    <row r="9" spans="12:19" ht="12.75" customHeight="1">
      <c r="L9" s="6" t="s">
        <v>5</v>
      </c>
      <c r="M9" s="9" t="s">
        <v>6</v>
      </c>
      <c r="N9" s="9"/>
      <c r="O9" s="9"/>
      <c r="P9" s="9"/>
      <c r="Q9" s="9"/>
      <c r="R9" s="9"/>
      <c r="S9" s="9"/>
    </row>
    <row r="10" spans="1:19" ht="12.75">
      <c r="A10" t="s">
        <v>7</v>
      </c>
      <c r="C10" s="11" t="s">
        <v>8</v>
      </c>
      <c r="F10" s="11" t="s">
        <v>9</v>
      </c>
      <c r="L10" s="6"/>
      <c r="M10" s="9"/>
      <c r="N10" s="9"/>
      <c r="O10" s="9"/>
      <c r="P10" s="9"/>
      <c r="Q10" s="9"/>
      <c r="R10" s="9"/>
      <c r="S10" s="9"/>
    </row>
    <row r="11" spans="1:19" ht="12.75">
      <c r="A11" s="12"/>
      <c r="B11" s="12"/>
      <c r="C11" s="13"/>
      <c r="D11" s="12"/>
      <c r="E11" s="12"/>
      <c r="F11" s="13"/>
      <c r="G11" s="12"/>
      <c r="H11" s="12"/>
      <c r="L11" s="6"/>
      <c r="M11" s="9"/>
      <c r="N11" s="9"/>
      <c r="O11" s="9"/>
      <c r="P11" s="9"/>
      <c r="Q11" s="9"/>
      <c r="R11" s="9"/>
      <c r="S11" s="9"/>
    </row>
    <row r="12" spans="12:19" ht="12.75">
      <c r="L12" s="6"/>
      <c r="M12" s="9"/>
      <c r="N12" s="9"/>
      <c r="O12" s="9"/>
      <c r="P12" s="9"/>
      <c r="Q12" s="9"/>
      <c r="R12" s="9"/>
      <c r="S12" s="9"/>
    </row>
    <row r="13" spans="1:19" ht="12.75" customHeight="1">
      <c r="A13" s="14" t="s">
        <v>10</v>
      </c>
      <c r="B13" s="14"/>
      <c r="C13" s="14"/>
      <c r="D13" s="14"/>
      <c r="E13" s="15">
        <v>101</v>
      </c>
      <c r="L13" s="6"/>
      <c r="M13" s="9"/>
      <c r="N13" s="9"/>
      <c r="O13" s="9"/>
      <c r="P13" s="9"/>
      <c r="Q13" s="9"/>
      <c r="R13" s="9"/>
      <c r="S13" s="9"/>
    </row>
    <row r="14" spans="1:19" ht="12.75">
      <c r="A14" s="14" t="s">
        <v>11</v>
      </c>
      <c r="B14" s="14"/>
      <c r="C14" s="14"/>
      <c r="D14" s="14"/>
      <c r="E14" s="15">
        <v>5</v>
      </c>
      <c r="L14" s="6"/>
      <c r="M14" s="7"/>
      <c r="N14" s="7"/>
      <c r="O14" s="7"/>
      <c r="P14" s="7"/>
      <c r="Q14" s="7"/>
      <c r="R14" s="7"/>
      <c r="S14" s="8"/>
    </row>
    <row r="15" spans="12:19" ht="12.75" customHeight="1">
      <c r="L15" s="6" t="s">
        <v>12</v>
      </c>
      <c r="M15" s="9" t="s">
        <v>13</v>
      </c>
      <c r="N15" s="9"/>
      <c r="O15" s="9"/>
      <c r="P15" s="9"/>
      <c r="Q15" s="9"/>
      <c r="R15" s="9"/>
      <c r="S15" s="9"/>
    </row>
    <row r="16" spans="1:19" ht="12.75" customHeight="1">
      <c r="A16" s="14" t="s">
        <v>14</v>
      </c>
      <c r="B16" s="14"/>
      <c r="C16" s="14"/>
      <c r="D16" s="14"/>
      <c r="E16" s="15">
        <v>8</v>
      </c>
      <c r="G16" s="16" t="s">
        <v>15</v>
      </c>
      <c r="H16" s="16"/>
      <c r="I16" s="16"/>
      <c r="L16" s="6"/>
      <c r="M16" s="9"/>
      <c r="N16" s="9"/>
      <c r="O16" s="9"/>
      <c r="P16" s="9"/>
      <c r="Q16" s="9"/>
      <c r="R16" s="9"/>
      <c r="S16" s="9"/>
    </row>
    <row r="17" spans="1:19" ht="12.75">
      <c r="A17" s="14" t="s">
        <v>16</v>
      </c>
      <c r="B17" s="14"/>
      <c r="C17" s="14"/>
      <c r="D17" s="14"/>
      <c r="E17" s="15">
        <v>3</v>
      </c>
      <c r="G17" s="16"/>
      <c r="H17" s="16"/>
      <c r="I17" s="16"/>
      <c r="L17" s="6"/>
      <c r="M17" s="9"/>
      <c r="N17" s="9"/>
      <c r="O17" s="9"/>
      <c r="P17" s="9"/>
      <c r="Q17" s="9"/>
      <c r="R17" s="9"/>
      <c r="S17" s="9"/>
    </row>
    <row r="18" spans="12:19" ht="12.75">
      <c r="L18" s="6"/>
      <c r="M18" s="9"/>
      <c r="N18" s="9"/>
      <c r="O18" s="9"/>
      <c r="P18" s="9"/>
      <c r="Q18" s="9"/>
      <c r="R18" s="9"/>
      <c r="S18" s="9"/>
    </row>
    <row r="19" spans="1:19" ht="12.75" customHeight="1">
      <c r="A19" s="12"/>
      <c r="B19" s="12"/>
      <c r="C19" s="12"/>
      <c r="D19" s="12"/>
      <c r="E19" s="12"/>
      <c r="F19" s="12"/>
      <c r="G19" s="12"/>
      <c r="H19" s="12"/>
      <c r="L19" s="6"/>
      <c r="M19" s="17" t="s">
        <v>17</v>
      </c>
      <c r="N19" s="17"/>
      <c r="O19" s="17"/>
      <c r="P19" s="17"/>
      <c r="Q19" s="17"/>
      <c r="R19" s="17"/>
      <c r="S19" s="17"/>
    </row>
    <row r="20" spans="12:19" ht="12.75">
      <c r="L20" s="6" t="s">
        <v>18</v>
      </c>
      <c r="M20" s="17"/>
      <c r="N20" s="17"/>
      <c r="O20" s="17"/>
      <c r="P20" s="17"/>
      <c r="Q20" s="17"/>
      <c r="R20" s="17"/>
      <c r="S20" s="17"/>
    </row>
    <row r="21" spans="1:19" ht="12.75">
      <c r="A21" t="s">
        <v>19</v>
      </c>
      <c r="D21" s="18">
        <f>(E17/E16)*100</f>
        <v>37.5</v>
      </c>
      <c r="L21" s="6"/>
      <c r="M21" s="17"/>
      <c r="N21" s="17"/>
      <c r="O21" s="17"/>
      <c r="P21" s="17"/>
      <c r="Q21" s="17"/>
      <c r="R21" s="17"/>
      <c r="S21" s="17"/>
    </row>
    <row r="22" spans="12:19" ht="12.75">
      <c r="L22" s="19"/>
      <c r="M22" s="17"/>
      <c r="N22" s="17"/>
      <c r="O22" s="17"/>
      <c r="P22" s="17"/>
      <c r="Q22" s="17"/>
      <c r="R22" s="17"/>
      <c r="S22" s="17"/>
    </row>
    <row r="23" spans="3:4" ht="12.75" customHeight="1">
      <c r="C23" s="16" t="s">
        <v>20</v>
      </c>
      <c r="D23" s="16"/>
    </row>
    <row r="24" spans="1:19" ht="12.75" customHeight="1">
      <c r="A24" t="s">
        <v>21</v>
      </c>
      <c r="C24" s="16"/>
      <c r="D24" s="16"/>
      <c r="E24" t="s">
        <v>22</v>
      </c>
      <c r="L24" s="20" t="s">
        <v>23</v>
      </c>
      <c r="M24" s="20"/>
      <c r="N24" s="20"/>
      <c r="O24" s="20"/>
      <c r="P24" s="20"/>
      <c r="Q24" s="20"/>
      <c r="R24" s="20"/>
      <c r="S24" s="20"/>
    </row>
    <row r="25" spans="1:19" ht="12.75">
      <c r="A25">
        <v>1</v>
      </c>
      <c r="C25" s="18">
        <f>((3.14*((($E$13+($E$14*A25))^2)-$E$13^2))/(3.14*($E$13+($E$14*A25))^2))*100</f>
        <v>9.211463154147385</v>
      </c>
      <c r="E25" t="str">
        <f>IF(($D$21)&gt;C25,"yes!!","NO!")</f>
        <v>yes!!</v>
      </c>
      <c r="L25" s="20"/>
      <c r="M25" s="20"/>
      <c r="N25" s="20"/>
      <c r="O25" s="20"/>
      <c r="P25" s="20"/>
      <c r="Q25" s="20"/>
      <c r="R25" s="20"/>
      <c r="S25" s="20"/>
    </row>
    <row r="26" spans="1:19" ht="12.75">
      <c r="A26" s="18">
        <f>A25+1</f>
        <v>2</v>
      </c>
      <c r="C26" s="18">
        <f aca="true" t="shared" si="0" ref="C26:C42">((3.14*((($E$13+($E$14*A26))^2)-$E$13^2))/(3.14*($E$13+($E$14*A26))^2))*100</f>
        <v>17.20639558477396</v>
      </c>
      <c r="E26" t="str">
        <f aca="true" t="shared" si="1" ref="E26:E42">IF(($D$21)&gt;C26,"yes!!","NO!")</f>
        <v>yes!!</v>
      </c>
      <c r="L26" s="20"/>
      <c r="M26" s="20"/>
      <c r="N26" s="20"/>
      <c r="O26" s="20"/>
      <c r="P26" s="20"/>
      <c r="Q26" s="20"/>
      <c r="R26" s="20"/>
      <c r="S26" s="20"/>
    </row>
    <row r="27" spans="1:19" ht="12.75">
      <c r="A27" s="18">
        <f aca="true" t="shared" si="2" ref="A27:A42">A26+1</f>
        <v>3</v>
      </c>
      <c r="C27" s="18">
        <f t="shared" si="0"/>
        <v>24.189952437574316</v>
      </c>
      <c r="E27" t="str">
        <f t="shared" si="1"/>
        <v>yes!!</v>
      </c>
      <c r="L27" s="20"/>
      <c r="M27" s="20"/>
      <c r="N27" s="20"/>
      <c r="O27" s="20"/>
      <c r="P27" s="20"/>
      <c r="Q27" s="20"/>
      <c r="R27" s="20"/>
      <c r="S27" s="20"/>
    </row>
    <row r="28" spans="1:19" ht="12.75">
      <c r="A28" s="18">
        <f t="shared" si="2"/>
        <v>4</v>
      </c>
      <c r="C28" s="18">
        <f t="shared" si="0"/>
        <v>30.325797418209138</v>
      </c>
      <c r="E28" t="str">
        <f t="shared" si="1"/>
        <v>yes!!</v>
      </c>
      <c r="L28" s="20"/>
      <c r="M28" s="20"/>
      <c r="N28" s="20"/>
      <c r="O28" s="20"/>
      <c r="P28" s="20"/>
      <c r="Q28" s="20"/>
      <c r="R28" s="20"/>
      <c r="S28" s="20"/>
    </row>
    <row r="29" spans="1:5" ht="12.75">
      <c r="A29" s="18">
        <f t="shared" si="2"/>
        <v>5</v>
      </c>
      <c r="C29" s="18">
        <f t="shared" si="0"/>
        <v>35.74577979339884</v>
      </c>
      <c r="E29" t="str">
        <f t="shared" si="1"/>
        <v>yes!!</v>
      </c>
    </row>
    <row r="30" spans="1:19" ht="12.75" customHeight="1">
      <c r="A30" s="18">
        <f t="shared" si="2"/>
        <v>6</v>
      </c>
      <c r="C30" s="18">
        <f t="shared" si="0"/>
        <v>40.557077093409475</v>
      </c>
      <c r="E30" t="str">
        <f t="shared" si="1"/>
        <v>NO!</v>
      </c>
      <c r="L30" s="21" t="s">
        <v>24</v>
      </c>
      <c r="M30" s="21"/>
      <c r="N30" s="21"/>
      <c r="O30" s="21"/>
      <c r="P30" s="21"/>
      <c r="Q30" s="21"/>
      <c r="R30" s="21"/>
      <c r="S30" s="21"/>
    </row>
    <row r="31" spans="1:19" ht="12.75">
      <c r="A31" s="18">
        <f t="shared" si="2"/>
        <v>7</v>
      </c>
      <c r="C31" s="18">
        <f t="shared" si="0"/>
        <v>44.847534602076124</v>
      </c>
      <c r="E31" t="str">
        <f t="shared" si="1"/>
        <v>NO!</v>
      </c>
      <c r="L31" s="21"/>
      <c r="M31" s="21"/>
      <c r="N31" s="21"/>
      <c r="O31" s="21"/>
      <c r="P31" s="21"/>
      <c r="Q31" s="21"/>
      <c r="R31" s="21"/>
      <c r="S31" s="21"/>
    </row>
    <row r="32" spans="1:19" ht="12.75">
      <c r="A32" s="18">
        <f t="shared" si="2"/>
        <v>8</v>
      </c>
      <c r="C32" s="18">
        <f t="shared" si="0"/>
        <v>48.689703737236556</v>
      </c>
      <c r="E32" t="str">
        <f t="shared" si="1"/>
        <v>NO!</v>
      </c>
      <c r="L32" s="21"/>
      <c r="M32" s="21"/>
      <c r="N32" s="21"/>
      <c r="O32" s="21"/>
      <c r="P32" s="21"/>
      <c r="Q32" s="21"/>
      <c r="R32" s="21"/>
      <c r="S32" s="21"/>
    </row>
    <row r="33" spans="1:19" ht="12.75">
      <c r="A33" s="18">
        <f t="shared" si="2"/>
        <v>9</v>
      </c>
      <c r="C33" s="18">
        <f t="shared" si="0"/>
        <v>52.14392944267217</v>
      </c>
      <c r="E33" t="str">
        <f t="shared" si="1"/>
        <v>NO!</v>
      </c>
      <c r="L33" s="21"/>
      <c r="M33" s="21"/>
      <c r="N33" s="21"/>
      <c r="O33" s="21"/>
      <c r="P33" s="21"/>
      <c r="Q33" s="21"/>
      <c r="R33" s="21"/>
      <c r="S33" s="21"/>
    </row>
    <row r="34" spans="1:5" ht="12.75">
      <c r="A34" s="18">
        <f t="shared" si="2"/>
        <v>10</v>
      </c>
      <c r="C34" s="18">
        <f t="shared" si="0"/>
        <v>55.26073417832551</v>
      </c>
      <c r="E34" t="str">
        <f t="shared" si="1"/>
        <v>NO!</v>
      </c>
    </row>
    <row r="35" spans="1:19" ht="12.75" customHeight="1">
      <c r="A35" s="18">
        <f t="shared" si="2"/>
        <v>11</v>
      </c>
      <c r="C35" s="18">
        <f t="shared" si="0"/>
        <v>58.082675871137404</v>
      </c>
      <c r="E35" t="str">
        <f t="shared" si="1"/>
        <v>NO!</v>
      </c>
      <c r="L35" s="22" t="s">
        <v>25</v>
      </c>
      <c r="M35" s="22"/>
      <c r="N35" s="22"/>
      <c r="O35" s="22"/>
      <c r="P35" s="22"/>
      <c r="Q35" s="22"/>
      <c r="R35" s="22"/>
      <c r="S35" s="22"/>
    </row>
    <row r="36" spans="1:19" ht="12.75">
      <c r="A36" s="18">
        <f t="shared" si="2"/>
        <v>12</v>
      </c>
      <c r="C36" s="18">
        <f t="shared" si="0"/>
        <v>60.645808417885114</v>
      </c>
      <c r="E36" t="str">
        <f t="shared" si="1"/>
        <v>NO!</v>
      </c>
      <c r="L36" s="22"/>
      <c r="M36" s="22"/>
      <c r="N36" s="22"/>
      <c r="O36" s="22"/>
      <c r="P36" s="22"/>
      <c r="Q36" s="22"/>
      <c r="R36" s="22"/>
      <c r="S36" s="22"/>
    </row>
    <row r="37" spans="1:5" ht="12.75">
      <c r="A37" s="18">
        <f t="shared" si="2"/>
        <v>13</v>
      </c>
      <c r="C37" s="18">
        <f t="shared" si="0"/>
        <v>62.98083901872551</v>
      </c>
      <c r="E37" t="str">
        <f t="shared" si="1"/>
        <v>NO!</v>
      </c>
    </row>
    <row r="38" spans="1:5" ht="12.75">
      <c r="A38" s="18">
        <f t="shared" si="2"/>
        <v>14</v>
      </c>
      <c r="C38" s="18">
        <f t="shared" si="0"/>
        <v>65.11405218699771</v>
      </c>
      <c r="E38" t="str">
        <f t="shared" si="1"/>
        <v>NO!</v>
      </c>
    </row>
    <row r="39" spans="1:5" ht="12.75">
      <c r="A39" s="18">
        <f t="shared" si="2"/>
        <v>15</v>
      </c>
      <c r="C39" s="18">
        <f t="shared" si="0"/>
        <v>67.06805268595042</v>
      </c>
      <c r="E39" t="str">
        <f t="shared" si="1"/>
        <v>NO!</v>
      </c>
    </row>
    <row r="40" spans="1:5" ht="12.75">
      <c r="A40" s="18">
        <f t="shared" si="2"/>
        <v>16</v>
      </c>
      <c r="C40" s="18">
        <f t="shared" si="0"/>
        <v>68.8623668386191</v>
      </c>
      <c r="E40" t="str">
        <f t="shared" si="1"/>
        <v>NO!</v>
      </c>
    </row>
    <row r="41" spans="1:5" ht="12.75">
      <c r="A41" s="18">
        <f t="shared" si="2"/>
        <v>17</v>
      </c>
      <c r="C41" s="18">
        <f t="shared" si="0"/>
        <v>70.51393224650249</v>
      </c>
      <c r="E41" t="str">
        <f t="shared" si="1"/>
        <v>NO!</v>
      </c>
    </row>
    <row r="42" spans="1:5" ht="12.75">
      <c r="A42" s="18">
        <f t="shared" si="2"/>
        <v>18</v>
      </c>
      <c r="C42" s="18">
        <f t="shared" si="0"/>
        <v>72.03749897206764</v>
      </c>
      <c r="E42" t="str">
        <f t="shared" si="1"/>
        <v>NO!</v>
      </c>
    </row>
  </sheetData>
  <mergeCells count="15">
    <mergeCell ref="A3:H5"/>
    <mergeCell ref="M6:S7"/>
    <mergeCell ref="A7:H8"/>
    <mergeCell ref="M9:S13"/>
    <mergeCell ref="A13:D13"/>
    <mergeCell ref="A14:D14"/>
    <mergeCell ref="M15:S18"/>
    <mergeCell ref="A16:D16"/>
    <mergeCell ref="G16:I17"/>
    <mergeCell ref="A17:D17"/>
    <mergeCell ref="M19:S22"/>
    <mergeCell ref="C23:D24"/>
    <mergeCell ref="L24:S28"/>
    <mergeCell ref="L30:S33"/>
    <mergeCell ref="L35:S36"/>
  </mergeCells>
  <hyperlinks>
    <hyperlink ref="F10" r:id="rId1" display="megan.ellinger@gmail.com"/>
  </hyperlink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MADD</dc:creator>
  <cp:keywords/>
  <dc:description/>
  <cp:lastModifiedBy/>
  <dcterms:created xsi:type="dcterms:W3CDTF">2008-10-21T13:14:50Z</dcterms:created>
  <dcterms:modified xsi:type="dcterms:W3CDTF">2011-01-18T15:31:24Z</dcterms:modified>
  <cp:category/>
  <cp:version/>
  <cp:contentType/>
  <cp:contentStatus/>
  <cp:revision>1</cp:revision>
</cp:coreProperties>
</file>